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521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<sst xmlns="http://schemas.openxmlformats.org/spreadsheetml/2006/main" count="32" uniqueCount="30">
  <si>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صح</t>
  </si>
  <si>
    <t>خطأ</t>
  </si>
  <si>
    <t>النتيجة</t>
  </si>
  <si>
    <t xml:space="preserve"> أ </t>
  </si>
  <si>
    <t>ب</t>
  </si>
  <si>
    <t>جـ</t>
  </si>
  <si>
    <t>ذراع الدفع للبدال وذراع الدفع لمؤازر التخلخل (يتصلان عن طريق قرص الإحساس برد الفعل/ لا يتصلان / يتصلان اتصال مباشر)</t>
  </si>
  <si>
    <t>السؤال (1- أ, ب) فقط الإجابة الصحيحة +1 والإجابة الخطأ – 0.5 والإجابة المتروكة صفر درجة</t>
  </si>
  <si>
    <t>وحدة القوة (نيوتن/ كيلوجرام/ بسكال)</t>
  </si>
  <si>
    <t>عند الضغط بقوة ثابتة على بدال الفرامل فإن مسافة التوقف تزيد (بزيادة طاقة الحركة/ بقلة زمن رد فعل السائق/ باستخدام مؤازر)</t>
  </si>
  <si>
    <t>يكون هناك تخلخل على جانبي غشاء مؤازر التخلخل في حالة (الضغط/ تثبيت الضغط / رفع القدم من) على الفرملة</t>
  </si>
  <si>
    <r>
      <t xml:space="preserve">في حالة </t>
    </r>
    <r>
      <rPr>
        <u val="single"/>
        <sz val="10"/>
        <rFont val="Arial"/>
        <family val="2"/>
      </rPr>
      <t>عدم</t>
    </r>
    <r>
      <rPr>
        <sz val="10"/>
        <rFont val="Arial"/>
        <family val="2"/>
      </rPr>
      <t xml:space="preserve"> الضغط على البدال تكون الفتحات بصمام التحكم ( الجوي مفتوح والتخلخل مغلق / الجوي مغلق والتخلخل مفتوح / الجوي مغلق والتخلخل مغلق)</t>
    </r>
  </si>
  <si>
    <t xml:space="preserve">عند عطل المؤازر (لا تعمل الفرامل نهائياُ/ تعمل الفرامل ولكن تحتاج إلى مجهود أكبر/ تزداد قوة الفرملة) </t>
  </si>
  <si>
    <t>قبل البدء بعمل أي صيانة للمؤازر الهيدروليكي ينصح بالضغط على بدال الفرامل عدة مرات (تدبيل) والمحرك لا يعمل وذلك (لزيادة الضغط / للتخلص من الضغط / للتخلص من الهواء بالدائرة)</t>
  </si>
  <si>
    <t>تأثير سرعة السيارة على مقدار طاقة الحركة بالسيارة أكبر من تأثير كتلة السيارة</t>
  </si>
  <si>
    <t>زيادة طول البدال يزيد من التكبير الميكانيكي</t>
  </si>
  <si>
    <t>التكبير الميكانيكي بالبدال يعمل على تكبير القوة والحركة المنقولة من البدال.</t>
  </si>
  <si>
    <t>القوة المؤثرة على الاسطوانة الرئيسية تكون مجموع قوة ذراع دفع البدال وقوة المؤازر</t>
  </si>
  <si>
    <t xml:space="preserve">قوة المؤازر تعتمد على مقدار التخلخل وليس على مساحة المؤازر </t>
  </si>
  <si>
    <t xml:space="preserve">عند الضغط على بدال الفرامل تكون فتحة الجو بصمام التحكم مغلقة وفتحة التخلخل مفتوحة </t>
  </si>
  <si>
    <t>عند استخدام مؤازر التخلخل في سيارات الديزل نستخدم مضخة التوجيه المؤزَر</t>
  </si>
  <si>
    <t>يعرف التكبير الهيدروليكي بأنه النسبة بين قطر اسطوانة العجل والاسطوانة الرئيسية</t>
  </si>
  <si>
    <t>1) أ- اختار الإجابة الصحيحة بالعبارات التالية بوضع رقم (1) مكان الإجابة المختارة:</t>
  </si>
  <si>
    <t>ملاحظات</t>
  </si>
  <si>
    <r>
      <t>ب- ضع (</t>
    </r>
    <r>
      <rPr>
        <u val="single"/>
        <sz val="10"/>
        <rFont val="Symbol"/>
        <family val="1"/>
      </rPr>
      <t>1</t>
    </r>
    <r>
      <rPr>
        <u val="single"/>
        <sz val="10"/>
        <rFont val="Arial"/>
        <family val="2"/>
      </rPr>
      <t>) أمام العبارة الصحيحة أو (1) أمام العبارة الخاطئة للعبارات التالية:</t>
    </r>
    <r>
      <rPr>
        <sz val="10"/>
        <rFont val="Arial"/>
        <family val="2"/>
      </rPr>
      <t xml:space="preserve"> </t>
    </r>
  </si>
  <si>
    <t>المؤازر الهيدروليكي يكون (نفس القطر/ أكبر قطراً/ أصغر قطراً) مؤازر التخلخل</t>
  </si>
  <si>
    <t>الصمام الأحادي (اللارجوعي) يسمح بمرور الهواء من المؤازر لمجمع السحب وليس بالعكس</t>
  </si>
  <si>
    <t>فرامل التثبيت تستخدم دائرة منفصلة عن فرامل الخدمة بالسيارة</t>
  </si>
  <si>
    <t>زيادة التكبير الميكانيكي للبدال يزيد من (مسافة حركة ذراع دفع البدال / قوة البدال / 
قوة ومسافة حركة ذراع دفع البدال)</t>
  </si>
  <si>
    <t>عند التأثير بقوة ثابتة على الاسطوانة الرئيسية فإن تقليل مساحة اسطوانة العجل سوف يؤدي إلى (قلة القوة/ زيادة القوة/ لن يؤثر على القوة) المؤثرة على الجزء المتحرك بفرامل العجل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</si>
</sst>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\a"/>
    <numFmt numFmtId="167" formatCode="\t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color indexed="9"/>
      <name val="WST_Swed"/>
      <family val="5"/>
    </font>
    <font>
      <u val="double"/>
      <sz val="10"/>
      <name val="Arial"/>
      <family val="2"/>
    </font>
    <font>
      <u val="single"/>
      <sz val="10"/>
      <name val="Arial"/>
      <family val="2"/>
    </font>
    <font>
      <u val="single"/>
      <sz val="10"/>
      <name val="Symbol"/>
      <family val="1"/>
    </font>
    <font>
      <sz val="10"/>
      <name val="WST_Swed"/>
      <family val="5"/>
    </font>
    <font>
      <b/>
      <sz val="10"/>
      <name val="WST_Swed"/>
      <family val="5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 readingOrder="2"/>
      <protection hidden="1"/>
    </xf>
    <xf numFmtId="0" fontId="0" fillId="0" borderId="0" xfId="0" applyFont="1" applyBorder="1" applyAlignment="1" applyProtection="1">
      <alignment horizontal="right" wrapText="1" readingOrder="2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readingOrder="2"/>
      <protection hidden="1"/>
    </xf>
    <xf numFmtId="0" fontId="0" fillId="0" borderId="0" xfId="0" applyFont="1" applyBorder="1" applyAlignment="1" applyProtection="1">
      <alignment wrapText="1" readingOrder="2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readingOrder="2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/>
    </xf>
    <xf numFmtId="170" fontId="7" fillId="0" borderId="2" xfId="0" applyNumberFormat="1" applyFont="1" applyBorder="1" applyAlignment="1" applyProtection="1">
      <alignment horizontal="center" vertical="center"/>
      <protection hidden="1"/>
    </xf>
    <xf numFmtId="170" fontId="6" fillId="0" borderId="2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rightToLeft="1" tabSelected="1" workbookViewId="0" topLeftCell="B10">
      <selection activeCell="C19" sqref="C19"/>
    </sheetView>
  </sheetViews>
  <sheetFormatPr defaultColWidth="9.140625" defaultRowHeight="12.75"/>
  <cols>
    <col min="1" max="1" width="4.00390625" style="0" customWidth="1"/>
    <col min="2" max="2" width="60.140625" style="0" customWidth="1"/>
    <col min="3" max="3" width="4.57421875" style="0" customWidth="1"/>
    <col min="4" max="5" width="4.28125" style="0" customWidth="1"/>
    <col min="6" max="6" width="12.140625" style="0" bestFit="1" customWidth="1"/>
    <col min="7" max="7" width="7.00390625" style="0" bestFit="1" customWidth="1"/>
    <col min="8" max="9" width="5.8515625" style="0" customWidth="1"/>
    <col min="10" max="10" width="6.57421875" style="0" customWidth="1"/>
    <col min="11" max="11" width="29.7109375" style="0" customWidth="1"/>
  </cols>
  <sheetData>
    <row r="1" spans="2:9" ht="12.75">
      <c r="B1" s="13" t="s">
        <v>7</v>
      </c>
      <c r="C1" s="4"/>
      <c r="D1" s="4"/>
      <c r="E1" s="4"/>
      <c r="F1" s="4"/>
      <c r="G1" s="4"/>
      <c r="H1" s="4"/>
      <c r="I1" s="4"/>
    </row>
    <row r="2" ht="12.75">
      <c r="B2" s="3"/>
    </row>
    <row r="3" ht="12.75">
      <c r="B3" s="14" t="s">
        <v>22</v>
      </c>
    </row>
    <row r="4" spans="2:7" ht="12.75">
      <c r="B4" s="3"/>
      <c r="C4" s="1" t="s">
        <v>3</v>
      </c>
      <c r="D4" s="1" t="s">
        <v>4</v>
      </c>
      <c r="E4" s="1" t="s">
        <v>5</v>
      </c>
      <c r="F4" s="1" t="s">
        <v>23</v>
      </c>
      <c r="G4" s="1" t="s">
        <v>2</v>
      </c>
    </row>
    <row r="5" spans="1:7" ht="12.75">
      <c r="A5" s="9">
        <v>1</v>
      </c>
      <c r="B5" s="15" t="s">
        <v>8</v>
      </c>
      <c r="C5" s="8"/>
      <c r="D5" s="8"/>
      <c r="E5" s="8"/>
      <c r="F5" s="7">
        <f aca="true" t="shared" si="0" ref="F5:F14">IF(AND(C5=1,D5=1,E5=1),"No answer",IF(OR(AND(C5=1,D5=1),AND(C5=1,E5=1),AND(D5=1,E5=1)),"Wrong entery",""))</f>
      </c>
      <c r="G5" s="12">
        <f>IF(OR(AND(C5=1,D5=1),AND(C5=1,E5=1),AND(D5=1,E5=1)),0,IF(AND(OR(C5=0,C5=""),OR(D5=0,D5=""),OR(E5=0,E5=""),OR(AND(C5=0,D5=0,E5=0),AND(C5="",D5="",E5=""))),0,IF(C5=1,1,IF(OR(D5=1,E5=1),-0.5,""))))</f>
        <v>0</v>
      </c>
    </row>
    <row r="6" spans="1:7" ht="25.5">
      <c r="A6" s="9">
        <v>2</v>
      </c>
      <c r="B6" s="15" t="s">
        <v>9</v>
      </c>
      <c r="C6" s="8"/>
      <c r="D6" s="8"/>
      <c r="E6" s="8"/>
      <c r="F6" s="7">
        <f t="shared" si="0"/>
      </c>
      <c r="G6" s="12">
        <f>IF(OR(AND(C6=1,D6=1),AND(C6=1,E6=1),AND(D6=1,E6=1)),0,IF(AND(OR(C6=0,C6=""),OR(D6=0,D6=""),OR(E6=0,E6=""),OR(AND(C6=0,D6=0,E6=0),AND(C6="",D6="",E6=""))),0,IF(C6=1,1,IF(OR(D6=1,E6=1),-0.5,""))))</f>
        <v>0</v>
      </c>
    </row>
    <row r="7" spans="1:7" ht="27" customHeight="1">
      <c r="A7" s="9">
        <v>3</v>
      </c>
      <c r="B7" s="28" t="s">
        <v>28</v>
      </c>
      <c r="C7" s="8"/>
      <c r="D7" s="8"/>
      <c r="E7" s="8"/>
      <c r="F7" s="7">
        <f t="shared" si="0"/>
      </c>
      <c r="G7" s="12">
        <f>IF(OR(AND(C7=1,D7=1),AND(C7=1,E7=1),AND(D7=1,E7=1)),0,IF(AND(OR(C7=0,C7=""),OR(D7=0,D7=""),OR(E7=0,E7=""),OR(AND(C7=0,D7=0,E7=0),AND(C7="",D7="",E7=""))),0,IF(D7=1,1,IF(OR(C7=1,E7=1),-0.5,""))))</f>
        <v>0</v>
      </c>
    </row>
    <row r="8" spans="1:7" ht="25.5">
      <c r="A8" s="9">
        <v>4</v>
      </c>
      <c r="B8" s="16" t="s">
        <v>10</v>
      </c>
      <c r="C8" s="8"/>
      <c r="D8" s="8"/>
      <c r="E8" s="8"/>
      <c r="F8" s="7">
        <f t="shared" si="0"/>
      </c>
      <c r="G8" s="12">
        <f>IF(OR(AND(C8=1,D8=1),AND(C8=1,E8=1),AND(D8=1,E8=1)),0,IF(AND(OR(C8=0,C8=""),OR(D8=0,D8=""),OR(E8=0,E8=""),OR(AND(C8=0,D8=0,E8=0),AND(C8="",D8="",E8=""))),0,IF(E8=1,1,IF(OR(D8=1,C8=1),-0.5,""))))</f>
        <v>0</v>
      </c>
    </row>
    <row r="9" spans="1:7" ht="25.5">
      <c r="A9" s="9">
        <v>5</v>
      </c>
      <c r="B9" s="16" t="s">
        <v>11</v>
      </c>
      <c r="C9" s="8"/>
      <c r="D9" s="8"/>
      <c r="E9" s="8"/>
      <c r="F9" s="7">
        <f t="shared" si="0"/>
      </c>
      <c r="G9" s="12">
        <f>IF(OR(AND(C9=1,D9=1),AND(C9=1,E9=1),AND(D9=1,E9=1)),0,IF(AND(OR(C9=0,C9=""),OR(D9=0,D9=""),OR(E9=0,E9=""),OR(AND(C9=0,D9=0,E9=0),AND(C9="",D9="",E9=""))),0,IF(D9=1,1,IF(OR(E9=1,C9=1),-0.5,""))))</f>
        <v>0</v>
      </c>
    </row>
    <row r="10" spans="1:7" ht="25.5">
      <c r="A10" s="9">
        <v>6</v>
      </c>
      <c r="B10" s="16" t="s">
        <v>12</v>
      </c>
      <c r="C10" s="8"/>
      <c r="D10" s="8"/>
      <c r="E10" s="8"/>
      <c r="F10" s="7">
        <f t="shared" si="0"/>
      </c>
      <c r="G10" s="12">
        <f>IF(OR(AND(C10=1,D10=1),AND(C10=1,E10=1),AND(D10=1,E10=1)),0,IF(AND(OR(C10=0,C10=""),OR(D10=0,D10=""),OR(E10=0,E10=""),OR(AND(C10=0,D10=0,E10=0),AND(C10="",D10="",E10=""))),0,IF(D10=1,1,IF(OR(C10=1,E10=1),-0.5,""))))</f>
        <v>0</v>
      </c>
    </row>
    <row r="11" spans="1:7" ht="12.75">
      <c r="A11" s="10">
        <v>7</v>
      </c>
      <c r="B11" s="17" t="s">
        <v>25</v>
      </c>
      <c r="C11" s="8"/>
      <c r="D11" s="8"/>
      <c r="E11" s="8"/>
      <c r="F11" s="7">
        <f t="shared" si="0"/>
      </c>
      <c r="G11" s="12">
        <f>IF(OR(AND(C11=1,D11=1),AND(C11=1,E11=1),AND(D11=1,E11=1)),0,IF(AND(OR(C11=0,C11=""),OR(D11=0,D11=""),OR(E11=0,E11=""),OR(AND(C11=0,D11=0,E11=0),AND(C11="",D11="",E11=""))),0,IF(E11=1,1,IF(OR(D11=1,C11=1),-0.5,""))))</f>
        <v>0</v>
      </c>
    </row>
    <row r="12" spans="1:7" ht="25.5">
      <c r="A12" s="9">
        <v>8</v>
      </c>
      <c r="B12" s="18" t="s">
        <v>6</v>
      </c>
      <c r="C12" s="8"/>
      <c r="D12" s="8"/>
      <c r="E12" s="8"/>
      <c r="F12" s="7">
        <f t="shared" si="0"/>
      </c>
      <c r="G12" s="12">
        <f>IF(OR(AND(C12=1,D12=1),AND(C12=1,E12=1),AND(D12=1,E12=1)),0,IF(AND(OR(C12=0,C12=""),OR(D12=0,D12=""),OR(E12=0,E12=""),OR(AND(C12=0,D12=0,E12=0),AND(C12="",D12="",E12=""))),0,IF(C12=1,1,IF(OR(D12=1,E12=1),-0.5,""))))</f>
        <v>0</v>
      </c>
    </row>
    <row r="13" spans="1:7" ht="38.25">
      <c r="A13" s="9">
        <v>9</v>
      </c>
      <c r="B13" s="19" t="s">
        <v>13</v>
      </c>
      <c r="C13" s="8"/>
      <c r="D13" s="8"/>
      <c r="E13" s="8"/>
      <c r="F13" s="7">
        <f t="shared" si="0"/>
      </c>
      <c r="G13" s="12">
        <f>IF(OR(AND(C13=1,D13=1),AND(C13=1,E13=1),AND(D13=1,E13=1)),0,IF(AND(OR(C13=0,C13=""),OR(D13=0,D13=""),OR(E13=0,E13=""),OR(AND(C13=0,D13=0,E13=0),AND(C13="",D13="",E13=""))),0,IF(D13=1,1,IF(OR(C13=1,E13=1),-0.5,""))))</f>
        <v>0</v>
      </c>
    </row>
    <row r="14" spans="1:7" ht="26.25" thickBot="1">
      <c r="A14" s="9">
        <v>10</v>
      </c>
      <c r="B14" s="19" t="s">
        <v>29</v>
      </c>
      <c r="C14" s="8"/>
      <c r="D14" s="8"/>
      <c r="E14" s="8"/>
      <c r="F14" s="7">
        <f t="shared" si="0"/>
      </c>
      <c r="G14" s="12">
        <f>IF(OR(AND(C14=1,D14=1),AND(C14=1,E14=1),AND(D14=1,E14=1)),0,IF(AND(OR(C14=0,C14=""),OR(D14=0,D14=""),OR(E14=0,E14=""),OR(AND(C14=0,D14=0,E14=0),AND(C14="",D14="",E14=""))),0,IF(C14=1,1,IF(OR(D14=1,E14=1),-0.5,""))))</f>
        <v>0</v>
      </c>
    </row>
    <row r="15" spans="1:7" ht="13.5" thickBot="1">
      <c r="A15" s="6"/>
      <c r="B15" s="19"/>
      <c r="C15" s="7"/>
      <c r="D15" s="7"/>
      <c r="E15" s="7"/>
      <c r="F15" s="7"/>
      <c r="G15" s="26">
        <f>SUM(G5:G14)</f>
        <v>0</v>
      </c>
    </row>
    <row r="16" spans="2:5" ht="12.75">
      <c r="B16" s="3"/>
      <c r="C16" s="1"/>
      <c r="D16" s="1"/>
      <c r="E16" s="1"/>
    </row>
    <row r="17" spans="2:5" ht="12.75">
      <c r="B17" s="14" t="s">
        <v>24</v>
      </c>
      <c r="C17" s="1"/>
      <c r="D17" s="1"/>
      <c r="E17" s="1"/>
    </row>
    <row r="18" spans="2:7" ht="12.75">
      <c r="B18" s="20"/>
      <c r="C18" s="1" t="s">
        <v>0</v>
      </c>
      <c r="D18" s="1" t="s">
        <v>1</v>
      </c>
      <c r="F18" s="20" t="s">
        <v>23</v>
      </c>
      <c r="G18" s="20" t="s">
        <v>2</v>
      </c>
    </row>
    <row r="19" spans="1:7" ht="12.75">
      <c r="A19" s="11">
        <v>1</v>
      </c>
      <c r="B19" s="21" t="s">
        <v>14</v>
      </c>
      <c r="C19" s="2"/>
      <c r="D19" s="2"/>
      <c r="F19" s="7">
        <f aca="true" t="shared" si="1" ref="F19:F28">IF(AND(C19=1,D19=1),"No answer","")</f>
      </c>
      <c r="G19" s="25">
        <f>IF(OR(AND(C19=0,D19=0),AND(C19="",D19=""),AND(C19=1,D19=1)),0,IF(C19=1,1,-0.5))</f>
        <v>0</v>
      </c>
    </row>
    <row r="20" spans="1:7" ht="12.75">
      <c r="A20" s="11">
        <v>2</v>
      </c>
      <c r="B20" s="22" t="s">
        <v>15</v>
      </c>
      <c r="C20" s="2"/>
      <c r="D20" s="2"/>
      <c r="F20" s="7">
        <f t="shared" si="1"/>
      </c>
      <c r="G20" s="24">
        <f>IF(OR(AND(C20=0,D20=0),AND(C20="",D20=""),AND(C20=1,D20=1)),0,IF(C20=1,1,-0.5))</f>
        <v>0</v>
      </c>
    </row>
    <row r="21" spans="1:7" ht="12.75">
      <c r="A21" s="11">
        <v>3</v>
      </c>
      <c r="B21" s="22" t="s">
        <v>16</v>
      </c>
      <c r="C21" s="2"/>
      <c r="D21" s="2"/>
      <c r="F21" s="7">
        <f t="shared" si="1"/>
      </c>
      <c r="G21" s="24">
        <f>IF(OR(AND(C21=0,D21=0),AND(C21="",D21=""),AND(C21=1,D21=1)),0,IF(D21=1,1,-0.5))</f>
        <v>0</v>
      </c>
    </row>
    <row r="22" spans="1:7" ht="12.75">
      <c r="A22" s="11">
        <v>4</v>
      </c>
      <c r="B22" s="22" t="s">
        <v>17</v>
      </c>
      <c r="C22" s="2"/>
      <c r="D22" s="2"/>
      <c r="F22" s="7">
        <f t="shared" si="1"/>
      </c>
      <c r="G22" s="24">
        <f>IF(OR(AND(C22=0,D22=0),AND(C22="",D22=""),AND(C22=1,D22=1)),0,IF(C22=1,1,-0.5))</f>
        <v>0</v>
      </c>
    </row>
    <row r="23" spans="1:7" ht="12.75">
      <c r="A23" s="11">
        <v>5</v>
      </c>
      <c r="B23" s="22" t="s">
        <v>18</v>
      </c>
      <c r="C23" s="2"/>
      <c r="D23" s="2"/>
      <c r="F23" s="7">
        <f t="shared" si="1"/>
      </c>
      <c r="G23" s="24">
        <f>IF(OR(AND(C23=0,D23=0),AND(C23="",D23=""),AND(C23=1,D23=1)),0,IF(D23=1,1,-0.5))</f>
        <v>0</v>
      </c>
    </row>
    <row r="24" spans="1:7" ht="12.75">
      <c r="A24" s="11">
        <v>6</v>
      </c>
      <c r="B24" s="22" t="s">
        <v>26</v>
      </c>
      <c r="C24" s="2"/>
      <c r="D24" s="2"/>
      <c r="F24" s="7">
        <f t="shared" si="1"/>
      </c>
      <c r="G24" s="24">
        <f>IF(OR(AND(C24=0,D24=0),AND(C24="",D24=""),AND(C24=1,D24=1)),0,IF(C24=1,1,-0.5))</f>
        <v>0</v>
      </c>
    </row>
    <row r="25" spans="1:7" ht="12.75">
      <c r="A25" s="11">
        <v>7</v>
      </c>
      <c r="B25" s="23" t="s">
        <v>19</v>
      </c>
      <c r="C25" s="2"/>
      <c r="D25" s="2"/>
      <c r="F25" s="7">
        <f t="shared" si="1"/>
      </c>
      <c r="G25" s="24">
        <f>IF(OR(AND(C25=0,D25=0),AND(C25="",D25=""),AND(C25=1,D25=1)),0,IF(D25=1,1,-0.5))</f>
        <v>0</v>
      </c>
    </row>
    <row r="26" spans="1:7" ht="12.75">
      <c r="A26" s="11">
        <v>8</v>
      </c>
      <c r="B26" s="22" t="s">
        <v>20</v>
      </c>
      <c r="C26" s="2"/>
      <c r="D26" s="2"/>
      <c r="F26" s="7">
        <f t="shared" si="1"/>
      </c>
      <c r="G26" s="24">
        <f>IF(OR(AND(C26=0,D26=0),AND(C26="",D26=""),AND(C26=1,D26=1)),0,IF(D26=1,1,-0.5))</f>
        <v>0</v>
      </c>
    </row>
    <row r="27" spans="1:7" ht="12.75">
      <c r="A27" s="11">
        <v>9</v>
      </c>
      <c r="B27" s="22" t="s">
        <v>27</v>
      </c>
      <c r="C27" s="2"/>
      <c r="D27" s="2"/>
      <c r="F27" s="7">
        <f t="shared" si="1"/>
      </c>
      <c r="G27" s="24">
        <f>IF(OR(AND(C27=0,D27=0),AND(C27="",D27=""),AND(C27=1,D27=1)),0,IF(C27=1,1,-0.5))</f>
        <v>0</v>
      </c>
    </row>
    <row r="28" spans="1:7" ht="13.5" thickBot="1">
      <c r="A28" s="5">
        <v>10</v>
      </c>
      <c r="B28" s="22" t="s">
        <v>21</v>
      </c>
      <c r="C28" s="2"/>
      <c r="D28" s="2"/>
      <c r="F28" s="7">
        <f t="shared" si="1"/>
      </c>
      <c r="G28" s="24">
        <f>IF(OR(AND(C28=0,D28=0),AND(C28="",D28=""),AND(C28=1,D28=1)),0,IF(D28=1,1,-0.5))</f>
        <v>0</v>
      </c>
    </row>
    <row r="29" spans="2:7" ht="13.5" thickBot="1">
      <c r="B29" s="3"/>
      <c r="F29" s="3"/>
      <c r="G29" s="27">
        <f>SUM(G19:G28)</f>
        <v>0</v>
      </c>
    </row>
  </sheetData>
  <sheetProtection password="CC06" sheet="1" objects="1" scenarios="1" formatCells="0" formatColumns="0" formatRows="0" selectLockedCells="1"/>
  <dataValidations count="3">
    <dataValidation type="whole" operator="equal" allowBlank="1" showInputMessage="1" showErrorMessage="1" errorTitle="Wrong data:" error="Entery should be 0 or 1&#10;Try again" sqref="C19:D28">
      <formula1>1</formula1>
    </dataValidation>
    <dataValidation type="whole" operator="equal" allowBlank="1" showInputMessage="1" showErrorMessage="1" sqref="C5 C6:E14">
      <formula1>1</formula1>
    </dataValidation>
    <dataValidation type="whole" operator="equal" allowBlank="1" showInputMessage="1" showErrorMessage="1" sqref="D5:E5">
      <formula1>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2004-11-16T17:02:54Z</dcterms:created>
  <dcterms:modified xsi:type="dcterms:W3CDTF">2004-12-01T21:05:29Z</dcterms:modified>
  <cp:category/>
  <cp:version/>
  <cp:contentType/>
  <cp:contentStatus/>
</cp:coreProperties>
</file>