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الآله الحاسبة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<sst xmlns="http://schemas.openxmlformats.org/spreadsheetml/2006/main" count="11" uniqueCount="11">
  <si>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حساب كمية غاز ثاني أكسيد الكربون المنبعث من سيارتك</t>
  </si>
  <si>
    <t>المسافة المقطوعة في السنة (كيلومتر)</t>
  </si>
  <si>
    <t>استهلاك الوقود (لتر/ 100كم)</t>
  </si>
  <si>
    <t xml:space="preserve">إدخل عدد الكليومترات (كم) التي تقطعها سيارتك في السنة (الخانة الصفراء الأولى) </t>
  </si>
  <si>
    <t>إدخل معدل استهلاك الوقود لسيارتك (لتر/ 100 كم) (الخانة الصفراء الثانية)</t>
  </si>
  <si>
    <r>
      <t>تحسب الآله الحاسبة كمية غاز ثاني أكسيد الكربون التي تنتجها سيارتك في السنة, وكذلك عدد الإشجار التي تحتاج إلى زراعتها لتمتص كمية الغاز التي تنتجها سيارتك.</t>
    </r>
    <r>
      <rPr>
        <sz val="12"/>
        <color indexed="12"/>
        <rFont val="Arial"/>
        <family val="0"/>
      </rPr>
      <t xml:space="preserve"> </t>
    </r>
  </si>
  <si>
    <t>كمية ثاني أكسيد الكربون (طن/ سنة)</t>
  </si>
  <si>
    <t>عدد الإشجار (شجرة)</t>
  </si>
  <si>
    <t>J</t>
  </si>
  <si>
    <t>2006, www.thecartech.com</t>
  </si>
  <si>
    <r>
      <t xml:space="preserve">د/ قاسم مراد </t>
    </r>
    <r>
      <rPr>
        <b/>
        <sz val="11"/>
        <rFont val="Arial"/>
        <family val="2"/>
      </rPr>
      <t>(تقنية السيارات)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</si>
</sst>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4"/>
      <color indexed="9"/>
      <name val="Arial"/>
      <family val="0"/>
    </font>
    <font>
      <sz val="12"/>
      <color indexed="12"/>
      <name val="Arial"/>
      <family val="0"/>
    </font>
    <font>
      <sz val="10"/>
      <color indexed="13"/>
      <name val="Arial"/>
      <family val="2"/>
    </font>
    <font>
      <sz val="12"/>
      <color indexed="20"/>
      <name val="Arial"/>
      <family val="0"/>
    </font>
    <font>
      <b/>
      <sz val="11"/>
      <name val="Arial"/>
      <family val="2"/>
    </font>
    <font>
      <b/>
      <sz val="12"/>
      <name val="Wingdings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 wrapText="1"/>
    </xf>
    <xf numFmtId="0" fontId="6" fillId="4" borderId="8" xfId="0" applyFont="1" applyFill="1" applyBorder="1" applyAlignment="1">
      <alignment horizontal="right" wrapText="1"/>
    </xf>
    <xf numFmtId="0" fontId="6" fillId="4" borderId="9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9" fillId="6" borderId="0" xfId="0" applyFont="1" applyFill="1" applyAlignment="1">
      <alignment horizontal="right"/>
    </xf>
    <xf numFmtId="0" fontId="10" fillId="6" borderId="0" xfId="0" applyFont="1" applyFill="1" applyAlignment="1">
      <alignment horizontal="right"/>
    </xf>
    <xf numFmtId="0" fontId="9" fillId="6" borderId="0" xfId="0" applyFont="1" applyFill="1" applyAlignment="1">
      <alignment horizontal="left"/>
    </xf>
    <xf numFmtId="0" fontId="11" fillId="6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rightToLeft="1" tabSelected="1" workbookViewId="0" topLeftCell="A1">
      <selection activeCell="B4" sqref="B4"/>
    </sheetView>
  </sheetViews>
  <sheetFormatPr defaultColWidth="9.140625" defaultRowHeight="12.75"/>
  <cols>
    <col min="2" max="2" width="20.28125" style="0" customWidth="1"/>
    <col min="3" max="3" width="12.57421875" style="0" customWidth="1"/>
    <col min="4" max="4" width="19.8515625" style="0" customWidth="1"/>
    <col min="5" max="5" width="13.00390625" style="0" customWidth="1"/>
    <col min="6" max="6" width="3.28125" style="0" customWidth="1"/>
    <col min="7" max="7" width="3.8515625" style="0" customWidth="1"/>
  </cols>
  <sheetData>
    <row r="1" ht="13.5" thickBot="1"/>
    <row r="2" spans="2:5" ht="18">
      <c r="B2" s="14" t="s">
        <v>0</v>
      </c>
      <c r="C2" s="15"/>
      <c r="D2" s="15"/>
      <c r="E2" s="16"/>
    </row>
    <row r="3" spans="2:5" ht="30">
      <c r="B3" s="4" t="s">
        <v>1</v>
      </c>
      <c r="C3" s="1" t="s">
        <v>2</v>
      </c>
      <c r="D3" s="1" t="s">
        <v>6</v>
      </c>
      <c r="E3" s="5" t="s">
        <v>7</v>
      </c>
    </row>
    <row r="4" spans="2:5" ht="15">
      <c r="B4" s="6">
        <v>16000</v>
      </c>
      <c r="C4" s="2">
        <v>12</v>
      </c>
      <c r="D4" s="3">
        <f>((B4*C4)/100)*2.26/1000</f>
        <v>4.3392</v>
      </c>
      <c r="E4" s="7">
        <f>INT(D4*3.917+0.5)</f>
        <v>17</v>
      </c>
    </row>
    <row r="5" spans="2:5" ht="15.75">
      <c r="B5" s="17" t="str">
        <f>CONCATENATE("  "," سيارتك تنتج","  ",CEILING(D4,0.01),"  طن ثاني أكسيد الكربون في السنة")</f>
        <v>   سيارتك تنتج  4.34  طن ثاني أكسيد الكربون في السنة</v>
      </c>
      <c r="C5" s="18"/>
      <c r="D5" s="18"/>
      <c r="E5" s="19"/>
    </row>
    <row r="6" spans="2:5" ht="18.75" thickBot="1">
      <c r="B6" s="20" t="str">
        <f>CONCATENATE("تحتاج لزراعة ",INT(E4),"  شجرة")</f>
        <v>تحتاج لزراعة 17  شجرة</v>
      </c>
      <c r="C6" s="21"/>
      <c r="D6" s="21"/>
      <c r="E6" s="22"/>
    </row>
    <row r="7" ht="13.5" thickBot="1"/>
    <row r="8" spans="2:5" ht="15">
      <c r="B8" s="23" t="s">
        <v>3</v>
      </c>
      <c r="C8" s="24"/>
      <c r="D8" s="24"/>
      <c r="E8" s="25"/>
    </row>
    <row r="9" spans="2:5" ht="15.75" thickBot="1">
      <c r="B9" s="8" t="s">
        <v>4</v>
      </c>
      <c r="C9" s="9"/>
      <c r="D9" s="9"/>
      <c r="E9" s="10"/>
    </row>
    <row r="10" ht="13.5" thickBot="1"/>
    <row r="11" spans="2:5" ht="30" customHeight="1" thickBot="1">
      <c r="B11" s="11" t="s">
        <v>5</v>
      </c>
      <c r="C11" s="12"/>
      <c r="D11" s="12"/>
      <c r="E11" s="13"/>
    </row>
    <row r="13" spans="1:7" ht="15.75">
      <c r="A13" s="29" t="s">
        <v>10</v>
      </c>
      <c r="B13" s="26"/>
      <c r="C13" s="26"/>
      <c r="D13" s="28" t="s">
        <v>9</v>
      </c>
      <c r="E13" s="28"/>
      <c r="F13" s="28"/>
      <c r="G13" s="27" t="s">
        <v>8</v>
      </c>
    </row>
  </sheetData>
  <sheetProtection password="CC06" sheet="1" objects="1" scenarios="1" formatCells="0" selectLockedCells="1"/>
  <mergeCells count="8">
    <mergeCell ref="A13:C13"/>
    <mergeCell ref="D13:F13"/>
    <mergeCell ref="B9:E9"/>
    <mergeCell ref="B11:E11"/>
    <mergeCell ref="B2:E2"/>
    <mergeCell ref="B5:E5"/>
    <mergeCell ref="B6:E6"/>
    <mergeCell ref="B8:E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2006-02-08T22:18:40Z</dcterms:created>
  <dcterms:modified xsi:type="dcterms:W3CDTF">2006-02-09T10:21:16Z</dcterms:modified>
  <cp:category/>
  <cp:version/>
  <cp:contentType/>
  <cp:contentStatus/>
</cp:coreProperties>
</file>