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ire radius" sheetId="1" r:id="rId1"/>
  </sheets>
  <definedNames>
    <definedName name="ar">'Tire radius'!$D$4</definedName>
    <definedName name="D">'Tire radius'!$F$4</definedName>
    <definedName name="w">'Tire radius'!$B$4</definedName>
  </definedNames>
  <calcPr fullCalcOnLoad="1"/>
</workbook>
</file>

<file path=xl/sharedStrings.xml><?xml version="1.0" encoding="utf-8"?>
<sst xmlns="http://schemas.openxmlformats.org/spreadsheetml/2006/main" count="34" uniqueCount="26">
  <si>
    <t>***</t>
  </si>
  <si>
    <t>/</t>
  </si>
  <si>
    <t>**</t>
  </si>
  <si>
    <t>R</t>
  </si>
  <si>
    <t>[mm]</t>
  </si>
  <si>
    <t xml:space="preserve">Tire Dimensions </t>
  </si>
  <si>
    <t xml:space="preserve">Tire Markings </t>
  </si>
  <si>
    <t>ar</t>
  </si>
  <si>
    <t>Tire height (H)</t>
  </si>
  <si>
    <t>Tire width (W)</t>
  </si>
  <si>
    <t>W</t>
  </si>
  <si>
    <t xml:space="preserve">D" </t>
  </si>
  <si>
    <t>Wheel  diameter (D)</t>
  </si>
  <si>
    <t>Tire free diameter (d)</t>
  </si>
  <si>
    <t>Equation</t>
  </si>
  <si>
    <t xml:space="preserve"> W = W </t>
  </si>
  <si>
    <t xml:space="preserve"> H = W x (ar/100)</t>
  </si>
  <si>
    <t xml:space="preserve"> D = D" x 25.4</t>
  </si>
  <si>
    <t xml:space="preserve"> d = (2 x H) + D</t>
  </si>
  <si>
    <t xml:space="preserve"> r = d/2</t>
  </si>
  <si>
    <t xml:space="preserve">ar </t>
  </si>
  <si>
    <t>D"</t>
  </si>
  <si>
    <t>Aspect ratio [(H/W) * 100]</t>
  </si>
  <si>
    <t>Wheel diameter [in]</t>
  </si>
  <si>
    <t>Tire section width [mm]</t>
  </si>
  <si>
    <t>Tire free radius (r)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</si>
</sst>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 quotePrefix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76200</xdr:rowOff>
    </xdr:from>
    <xdr:to>
      <xdr:col>7</xdr:col>
      <xdr:colOff>361950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71925" y="276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</xdr:row>
      <xdr:rowOff>76200</xdr:rowOff>
    </xdr:from>
    <xdr:to>
      <xdr:col>7</xdr:col>
      <xdr:colOff>361950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629150" y="276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11</xdr:row>
      <xdr:rowOff>57150</xdr:rowOff>
    </xdr:from>
    <xdr:to>
      <xdr:col>8</xdr:col>
      <xdr:colOff>104775</xdr:colOff>
      <xdr:row>19</xdr:row>
      <xdr:rowOff>66675</xdr:rowOff>
    </xdr:to>
    <xdr:grpSp>
      <xdr:nvGrpSpPr>
        <xdr:cNvPr id="3" name="Group 31"/>
        <xdr:cNvGrpSpPr>
          <a:grpSpLocks/>
        </xdr:cNvGrpSpPr>
      </xdr:nvGrpSpPr>
      <xdr:grpSpPr>
        <a:xfrm>
          <a:off x="4267200" y="1914525"/>
          <a:ext cx="714375" cy="1304925"/>
          <a:chOff x="487" y="201"/>
          <a:chExt cx="80" cy="137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511" y="217"/>
            <a:ext cx="20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511" y="236"/>
            <a:ext cx="20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511" y="294"/>
            <a:ext cx="20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511" y="316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531" y="316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535" y="23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535" y="217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535" y="294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535" y="312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H="1">
            <a:off x="491" y="21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H="1">
            <a:off x="491" y="31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508" y="267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496" y="217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51" y="20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51" y="237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51" y="27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51" y="3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>
            <a:off x="531" y="32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H="1">
            <a:off x="500" y="32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545" y="257"/>
            <a:ext cx="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4" name="TextBox 25"/>
          <xdr:cNvSpPr txBox="1">
            <a:spLocks noChangeArrowheads="1"/>
          </xdr:cNvSpPr>
        </xdr:nvSpPr>
        <xdr:spPr>
          <a:xfrm>
            <a:off x="545" y="218"/>
            <a:ext cx="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5" name="TextBox 26"/>
          <xdr:cNvSpPr txBox="1">
            <a:spLocks noChangeArrowheads="1"/>
          </xdr:cNvSpPr>
        </xdr:nvSpPr>
        <xdr:spPr>
          <a:xfrm>
            <a:off x="545" y="295"/>
            <a:ext cx="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TextBox 27"/>
          <xdr:cNvSpPr txBox="1">
            <a:spLocks noChangeArrowheads="1"/>
          </xdr:cNvSpPr>
        </xdr:nvSpPr>
        <xdr:spPr>
          <a:xfrm>
            <a:off x="513" y="316"/>
            <a:ext cx="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7" name="TextBox 28"/>
          <xdr:cNvSpPr txBox="1">
            <a:spLocks noChangeArrowheads="1"/>
          </xdr:cNvSpPr>
        </xdr:nvSpPr>
        <xdr:spPr>
          <a:xfrm>
            <a:off x="553" y="274"/>
            <a:ext cx="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29"/>
          <xdr:cNvSpPr txBox="1">
            <a:spLocks noChangeArrowheads="1"/>
          </xdr:cNvSpPr>
        </xdr:nvSpPr>
        <xdr:spPr>
          <a:xfrm>
            <a:off x="487" y="257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6</xdr:col>
      <xdr:colOff>9525</xdr:colOff>
      <xdr:row>11</xdr:row>
      <xdr:rowOff>0</xdr:rowOff>
    </xdr:from>
    <xdr:to>
      <xdr:col>9</xdr:col>
      <xdr:colOff>0</xdr:colOff>
      <xdr:row>20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3857625" y="1857375"/>
          <a:ext cx="1485900" cy="1457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4" sqref="B4"/>
    </sheetView>
  </sheetViews>
  <sheetFormatPr defaultColWidth="9.140625" defaultRowHeight="12.75"/>
  <cols>
    <col min="1" max="1" width="17.8515625" style="0" bestFit="1" customWidth="1"/>
    <col min="2" max="2" width="8.421875" style="0" customWidth="1"/>
    <col min="3" max="3" width="7.8515625" style="0" customWidth="1"/>
    <col min="4" max="4" width="8.140625" style="0" customWidth="1"/>
    <col min="5" max="5" width="7.8515625" style="0" customWidth="1"/>
    <col min="6" max="6" width="7.57421875" style="0" customWidth="1"/>
    <col min="7" max="7" width="6.28125" style="0" customWidth="1"/>
    <col min="9" max="9" width="7.00390625" style="0" customWidth="1"/>
  </cols>
  <sheetData>
    <row r="1" spans="2:6" ht="15.75">
      <c r="B1" s="10" t="s">
        <v>6</v>
      </c>
      <c r="C1" s="10"/>
      <c r="D1" s="10"/>
      <c r="E1" s="10"/>
      <c r="F1" s="10"/>
    </row>
    <row r="2" spans="2:6" ht="12.75">
      <c r="B2" s="1" t="s">
        <v>10</v>
      </c>
      <c r="C2" s="1"/>
      <c r="D2" s="1" t="s">
        <v>7</v>
      </c>
      <c r="E2" s="1"/>
      <c r="F2" s="1" t="s">
        <v>11</v>
      </c>
    </row>
    <row r="3" spans="2:6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</row>
    <row r="4" spans="2:6" ht="12.75">
      <c r="B4" s="4">
        <v>235</v>
      </c>
      <c r="C4" s="2" t="s">
        <v>1</v>
      </c>
      <c r="D4" s="4">
        <v>45</v>
      </c>
      <c r="E4" s="2" t="s">
        <v>3</v>
      </c>
      <c r="F4" s="4">
        <v>17</v>
      </c>
    </row>
    <row r="5" spans="2:6" ht="12.75">
      <c r="B5" s="5"/>
      <c r="C5" s="5"/>
      <c r="D5" s="5"/>
      <c r="E5" s="5"/>
      <c r="F5" s="5"/>
    </row>
    <row r="6" spans="1:10" ht="15.75">
      <c r="A6" s="11" t="s">
        <v>5</v>
      </c>
      <c r="B6" s="12"/>
      <c r="C6" s="12"/>
      <c r="D6" s="15" t="s">
        <v>14</v>
      </c>
      <c r="E6" s="16"/>
      <c r="F6" s="5"/>
      <c r="G6" s="1" t="s">
        <v>10</v>
      </c>
      <c r="H6" s="8" t="s">
        <v>24</v>
      </c>
      <c r="I6" s="8"/>
      <c r="J6" s="8"/>
    </row>
    <row r="7" spans="1:10" ht="12.75">
      <c r="A7" s="3"/>
      <c r="B7" s="3"/>
      <c r="C7" s="3"/>
      <c r="D7" s="13"/>
      <c r="E7" s="14"/>
      <c r="G7" s="1" t="s">
        <v>20</v>
      </c>
      <c r="H7" s="8" t="s">
        <v>22</v>
      </c>
      <c r="I7" s="8"/>
      <c r="J7" s="8"/>
    </row>
    <row r="8" spans="1:10" ht="12.75">
      <c r="A8" s="3" t="s">
        <v>9</v>
      </c>
      <c r="B8" s="3">
        <f>w</f>
        <v>235</v>
      </c>
      <c r="C8" s="2" t="s">
        <v>4</v>
      </c>
      <c r="D8" s="9" t="s">
        <v>15</v>
      </c>
      <c r="E8" s="9"/>
      <c r="F8" s="7"/>
      <c r="G8" s="1" t="s">
        <v>21</v>
      </c>
      <c r="H8" s="8" t="s">
        <v>23</v>
      </c>
      <c r="I8" s="8"/>
      <c r="J8" s="8"/>
    </row>
    <row r="9" spans="1:6" ht="12.75">
      <c r="A9" s="3" t="s">
        <v>8</v>
      </c>
      <c r="B9" s="3">
        <f>w*ar/100</f>
        <v>105.75</v>
      </c>
      <c r="C9" s="2" t="s">
        <v>4</v>
      </c>
      <c r="D9" s="9" t="s">
        <v>16</v>
      </c>
      <c r="E9" s="9"/>
      <c r="F9" s="6"/>
    </row>
    <row r="10" spans="1:6" ht="12.75">
      <c r="A10" s="3" t="s">
        <v>12</v>
      </c>
      <c r="B10" s="3">
        <f>D*25.4</f>
        <v>431.79999999999995</v>
      </c>
      <c r="C10" s="2" t="s">
        <v>4</v>
      </c>
      <c r="D10" s="9" t="s">
        <v>17</v>
      </c>
      <c r="E10" s="9"/>
      <c r="F10" s="6"/>
    </row>
    <row r="11" spans="1:6" ht="12.75">
      <c r="A11" s="3" t="s">
        <v>13</v>
      </c>
      <c r="B11" s="3">
        <f>B9*2+B10</f>
        <v>643.3</v>
      </c>
      <c r="C11" s="2" t="s">
        <v>4</v>
      </c>
      <c r="D11" s="9" t="s">
        <v>18</v>
      </c>
      <c r="E11" s="9"/>
      <c r="F11" s="6"/>
    </row>
    <row r="12" spans="1:9" ht="12.75">
      <c r="A12" s="3" t="s">
        <v>25</v>
      </c>
      <c r="B12" s="3">
        <f>B11/2</f>
        <v>321.65</v>
      </c>
      <c r="C12" s="2" t="s">
        <v>4</v>
      </c>
      <c r="D12" s="9" t="s">
        <v>19</v>
      </c>
      <c r="E12" s="9"/>
      <c r="G12" s="8"/>
      <c r="H12" s="8"/>
      <c r="I12" s="8"/>
    </row>
    <row r="13" spans="7:9" ht="12.75">
      <c r="G13" s="8"/>
      <c r="H13" s="8"/>
      <c r="I13" s="8"/>
    </row>
    <row r="14" spans="7:9" ht="12.75">
      <c r="G14" s="8"/>
      <c r="H14" s="8"/>
      <c r="I14" s="8"/>
    </row>
    <row r="15" spans="7:9" ht="12.75">
      <c r="G15" s="8"/>
      <c r="H15" s="8"/>
      <c r="I15" s="8"/>
    </row>
    <row r="16" spans="7:9" ht="12.75">
      <c r="G16" s="8"/>
      <c r="H16" s="8"/>
      <c r="I16" s="8"/>
    </row>
    <row r="17" spans="7:9" ht="12.75">
      <c r="G17" s="8"/>
      <c r="H17" s="8"/>
      <c r="I17" s="8"/>
    </row>
    <row r="18" spans="7:9" ht="12.75">
      <c r="G18" s="8"/>
      <c r="H18" s="8"/>
      <c r="I18" s="8"/>
    </row>
    <row r="19" spans="7:9" ht="12.75">
      <c r="G19" s="8"/>
      <c r="H19" s="8"/>
      <c r="I19" s="8"/>
    </row>
    <row r="20" spans="7:9" ht="12.75">
      <c r="G20" s="8"/>
      <c r="H20" s="8"/>
      <c r="I20" s="8"/>
    </row>
  </sheetData>
  <sheetProtection password="CA2D" sheet="1" objects="1" scenarios="1" formatCells="0" selectLockedCells="1"/>
  <mergeCells count="13">
    <mergeCell ref="D10:E10"/>
    <mergeCell ref="D11:E11"/>
    <mergeCell ref="H8:J8"/>
    <mergeCell ref="G12:I20"/>
    <mergeCell ref="D12:E12"/>
    <mergeCell ref="B1:F1"/>
    <mergeCell ref="A6:C6"/>
    <mergeCell ref="D7:E7"/>
    <mergeCell ref="D6:E6"/>
    <mergeCell ref="H7:J7"/>
    <mergeCell ref="H6:J6"/>
    <mergeCell ref="D8:E8"/>
    <mergeCell ref="D9:E9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cp:lastPrinted>2007-01-26T11:49:49Z</cp:lastPrinted>
  <dcterms:created xsi:type="dcterms:W3CDTF">2007-01-13T17:07:21Z</dcterms:created>
  <dcterms:modified xsi:type="dcterms:W3CDTF">2007-01-26T11:50:25Z</dcterms:modified>
  <cp:category/>
  <cp:version/>
  <cp:contentType/>
  <cp:contentStatus/>
</cp:coreProperties>
</file>